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>
    <definedName name="_xlfn.BAHTTEXT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<sst xmlns="http://schemas.openxmlformats.org/spreadsheetml/2006/main" count="22" uniqueCount="18">
  <si>
    <t>SE</t>
  </si>
  <si>
    <t>P-Value</t>
  </si>
  <si>
    <t>Moderator Name:</t>
  </si>
  <si>
    <t xml:space="preserve"> -1 S.D.</t>
  </si>
  <si>
    <t xml:space="preserve"> Mean</t>
  </si>
  <si>
    <t xml:space="preserve"> +1 S.D</t>
  </si>
  <si>
    <t>Z(IE/SE)</t>
  </si>
  <si>
    <t>Indirect Effect (IE)</t>
  </si>
  <si>
    <t>`</t>
  </si>
  <si>
    <t>Lower Bound</t>
  </si>
  <si>
    <t>Upper Bound</t>
  </si>
  <si>
    <t xml:space="preserve">Data Formatted for Graph </t>
  </si>
  <si>
    <r>
      <t xml:space="preserve">Graph the Conditional Indirect Effect for a </t>
    </r>
    <r>
      <rPr>
        <b/>
        <i/>
        <sz val="22"/>
        <color indexed="8"/>
        <rFont val="Calibri"/>
        <family val="2"/>
      </rPr>
      <t>Single Continuous Moderator</t>
    </r>
    <r>
      <rPr>
        <b/>
        <sz val="22"/>
        <color indexed="8"/>
        <rFont val="Calibri"/>
        <family val="2"/>
      </rPr>
      <t>:</t>
    </r>
  </si>
  <si>
    <r>
      <rPr>
        <b/>
        <sz val="16"/>
        <color indexed="8"/>
        <rFont val="Calibri"/>
        <family val="2"/>
      </rPr>
      <t xml:space="preserve">Note 2: </t>
    </r>
    <r>
      <rPr>
        <sz val="16"/>
        <color indexed="8"/>
        <rFont val="Calibri"/>
        <family val="2"/>
      </rPr>
      <t xml:space="preserve">Do not modify </t>
    </r>
    <r>
      <rPr>
        <sz val="16"/>
        <color indexed="22"/>
        <rFont val="Calibri"/>
        <family val="2"/>
      </rPr>
      <t>grey</t>
    </r>
    <r>
      <rPr>
        <sz val="16"/>
        <color indexed="8"/>
        <rFont val="Calibri"/>
        <family val="2"/>
      </rPr>
      <t xml:space="preserve"> boxes.</t>
    </r>
  </si>
  <si>
    <r>
      <rPr>
        <b/>
        <sz val="16"/>
        <color indexed="8"/>
        <rFont val="Calibri"/>
        <family val="2"/>
      </rPr>
      <t xml:space="preserve">Directions: </t>
    </r>
    <r>
      <rPr>
        <sz val="16"/>
        <color indexed="8"/>
        <rFont val="Calibri"/>
        <family val="2"/>
      </rPr>
      <t xml:space="preserve">Enter corresponding PROCESS Output Information in the </t>
    </r>
    <r>
      <rPr>
        <sz val="16"/>
        <color indexed="44"/>
        <rFont val="Calibri"/>
        <family val="2"/>
      </rPr>
      <t>blue</t>
    </r>
    <r>
      <rPr>
        <sz val="16"/>
        <color indexed="8"/>
        <rFont val="Calibri"/>
        <family val="2"/>
      </rPr>
      <t xml:space="preserve"> boxes:</t>
    </r>
  </si>
  <si>
    <r>
      <rPr>
        <b/>
        <sz val="16"/>
        <color indexed="8"/>
        <rFont val="Calibri"/>
        <family val="2"/>
      </rPr>
      <t xml:space="preserve">Note 1: </t>
    </r>
    <r>
      <rPr>
        <sz val="16"/>
        <color indexed="8"/>
        <rFont val="Calibri"/>
        <family val="2"/>
      </rPr>
      <t xml:space="preserve">Calculated values appear in </t>
    </r>
    <r>
      <rPr>
        <sz val="16"/>
        <color indexed="43"/>
        <rFont val="Calibri"/>
        <family val="2"/>
      </rPr>
      <t>green</t>
    </r>
    <r>
      <rPr>
        <sz val="16"/>
        <color indexed="8"/>
        <rFont val="Calibri"/>
        <family val="2"/>
      </rPr>
      <t xml:space="preserve"> boxes.</t>
    </r>
  </si>
  <si>
    <t>Role Ambiguity</t>
  </si>
  <si>
    <t>Source: https://github.com/cortrudolph/Conditional_Indirect_Effects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</si>
</sst>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22"/>
      <name val="Calibri"/>
      <family val="2"/>
    </font>
    <font>
      <sz val="16"/>
      <color indexed="44"/>
      <name val="Calibri"/>
      <family val="2"/>
    </font>
    <font>
      <sz val="16"/>
      <color indexed="43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6.8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2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locked="0"/>
    </xf>
    <xf numFmtId="0" fontId="25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44" fillId="34" borderId="10" xfId="0" applyFont="1" applyFill="1" applyBorder="1" applyAlignment="1" applyProtection="1">
      <alignment horizontal="center"/>
      <protection hidden="1"/>
    </xf>
    <xf numFmtId="0" fontId="0" fillId="35" borderId="0" xfId="0" applyFont="1" applyFill="1" applyAlignment="1">
      <alignment/>
    </xf>
    <xf numFmtId="0" fontId="44" fillId="34" borderId="10" xfId="0" applyFont="1" applyFill="1" applyBorder="1" applyAlignment="1">
      <alignment horizontal="right"/>
    </xf>
    <xf numFmtId="170" fontId="0" fillId="16" borderId="10" xfId="0" applyNumberFormat="1" applyFont="1" applyFill="1" applyBorder="1" applyAlignment="1" applyProtection="1">
      <alignment/>
      <protection hidden="1"/>
    </xf>
    <xf numFmtId="170" fontId="44" fillId="34" borderId="10" xfId="0" applyNumberFormat="1" applyFont="1" applyFill="1" applyBorder="1" applyAlignment="1" applyProtection="1">
      <alignment/>
      <protection hidden="1"/>
    </xf>
    <xf numFmtId="170" fontId="0" fillId="34" borderId="10" xfId="0" applyNumberFormat="1" applyFont="1" applyFill="1" applyBorder="1" applyAlignment="1" applyProtection="1">
      <alignment/>
      <protection hidden="1"/>
    </xf>
    <xf numFmtId="170" fontId="44" fillId="34" borderId="10" xfId="0" applyNumberFormat="1" applyFont="1" applyFill="1" applyBorder="1" applyAlignment="1" applyProtection="1">
      <alignment horizontal="center"/>
      <protection hidden="1"/>
    </xf>
    <xf numFmtId="170" fontId="0" fillId="34" borderId="10" xfId="0" applyNumberFormat="1" applyFont="1" applyFill="1" applyBorder="1" applyAlignment="1" applyProtection="1">
      <alignment horizontal="center"/>
      <protection hidden="1"/>
    </xf>
    <xf numFmtId="0" fontId="44" fillId="36" borderId="10" xfId="0" applyFont="1" applyFill="1" applyBorder="1" applyAlignment="1">
      <alignment horizontal="right"/>
    </xf>
    <xf numFmtId="170" fontId="0" fillId="36" borderId="10" xfId="0" applyNumberFormat="1" applyFont="1" applyFill="1" applyBorder="1" applyAlignment="1" applyProtection="1">
      <alignment/>
      <protection hidden="1"/>
    </xf>
    <xf numFmtId="0" fontId="46" fillId="33" borderId="0" xfId="0" applyFont="1" applyFill="1" applyAlignment="1">
      <alignment/>
    </xf>
    <xf numFmtId="0" fontId="47" fillId="35" borderId="0" xfId="0" applyFont="1" applyFill="1" applyAlignment="1">
      <alignment/>
    </xf>
    <xf numFmtId="0" fontId="0" fillId="37" borderId="10" xfId="0" applyFont="1" applyFill="1" applyBorder="1" applyAlignment="1" applyProtection="1">
      <alignment/>
      <protection hidden="1"/>
    </xf>
    <xf numFmtId="170" fontId="0" fillId="37" borderId="10" xfId="0" applyNumberFormat="1" applyFont="1" applyFill="1" applyBorder="1" applyAlignment="1" applyProtection="1">
      <alignment/>
      <protection hidden="1"/>
    </xf>
    <xf numFmtId="170" fontId="0" fillId="16" borderId="1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Conditional Indirect Effect for Moderator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54"/>
          <c:w val="0.9745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Sheet1!$C$14</c:f>
              <c:strCache>
                <c:ptCount val="1"/>
                <c:pt idx="0">
                  <c:v>Indirect Effect (IE)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Sheet1!$B$15:$B$17</c:f>
              <c:numCache/>
            </c:numRef>
          </c:cat>
          <c:val>
            <c:numRef>
              <c:f>Sheet1!$C$15:$C$17</c:f>
              <c:numCache/>
            </c:numRef>
          </c:val>
          <c:smooth val="0"/>
        </c:ser>
        <c:ser>
          <c:idx val="0"/>
          <c:order val="1"/>
          <c:tx>
            <c:strRef>
              <c:f>Sheet1!$D$14</c:f>
              <c:strCache>
                <c:ptCount val="1"/>
                <c:pt idx="0">
                  <c:v>Lower Bound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Sheet1!$B$15:$B$17</c:f>
              <c:numCache/>
            </c:numRef>
          </c:cat>
          <c:val>
            <c:numRef>
              <c:f>Sheet1!$D$15:$D$17</c:f>
              <c:numCache/>
            </c:numRef>
          </c:val>
          <c:smooth val="0"/>
        </c:ser>
        <c:ser>
          <c:idx val="1"/>
          <c:order val="2"/>
          <c:tx>
            <c:strRef>
              <c:f>Sheet1!$E$14</c:f>
              <c:strCache>
                <c:ptCount val="1"/>
                <c:pt idx="0">
                  <c:v>Upper Bound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Sheet1!$B$15:$B$17</c:f>
              <c:numCache/>
            </c:numRef>
          </c:cat>
          <c:val>
            <c:numRef>
              <c:f>Sheet1!$E$15:$E$17</c:f>
              <c:numCache/>
            </c:numRef>
          </c:val>
          <c:smooth val="0"/>
        </c:ser>
        <c:marker val="1"/>
        <c:axId val="44069506"/>
        <c:axId val="61081235"/>
      </c:lineChart>
      <c:cat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Role Ambiguity</a:t>
                </a:r>
              </a:p>
            </c:rich>
          </c:tx>
          <c:layout>
            <c:manualLayout>
              <c:xMode val="factor"/>
              <c:yMode val="factor"/>
              <c:x val="-0.03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Indirect Effect</a:t>
                </a:r>
              </a:p>
            </c:rich>
          </c:tx>
          <c:layout>
            <c:manualLayout>
              <c:xMode val="factor"/>
              <c:yMode val="factor"/>
              <c:x val="-0.03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69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3</xdr:row>
      <xdr:rowOff>66675</xdr:rowOff>
    </xdr:from>
    <xdr:to>
      <xdr:col>19</xdr:col>
      <xdr:colOff>428625</xdr:colOff>
      <xdr:row>34</xdr:row>
      <xdr:rowOff>161925</xdr:rowOff>
    </xdr:to>
    <xdr:graphicFrame>
      <xdr:nvGraphicFramePr>
        <xdr:cNvPr id="1" name="Chart 2"/>
        <xdr:cNvGraphicFramePr/>
      </xdr:nvGraphicFramePr>
      <xdr:xfrm>
        <a:off x="8915400" y="962025"/>
        <a:ext cx="86963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0" zoomScaleNormal="70" zoomScalePageLayoutView="0" workbookViewId="0" topLeftCell="A1">
      <selection activeCell="H1" sqref="H1:P1"/>
    </sheetView>
  </sheetViews>
  <sheetFormatPr defaultColWidth="9.00390625" defaultRowHeight="15.75"/>
  <cols>
    <col min="1" max="1" width="17.75390625" style="1" customWidth="1"/>
    <col min="2" max="2" width="38.25390625" style="1" customWidth="1"/>
    <col min="3" max="3" width="16.50390625" style="1" customWidth="1"/>
    <col min="4" max="4" width="12.50390625" style="1" customWidth="1"/>
    <col min="5" max="5" width="12.25390625" style="1" bestFit="1" customWidth="1"/>
    <col min="6" max="6" width="11.25390625" style="1" bestFit="1" customWidth="1"/>
    <col min="7" max="16384" width="9.00390625" style="1" customWidth="1"/>
  </cols>
  <sheetData>
    <row r="1" spans="1:16" ht="28.5">
      <c r="A1" s="17" t="s">
        <v>12</v>
      </c>
      <c r="H1" s="22" t="s">
        <v>17</v>
      </c>
      <c r="I1" s="22"/>
      <c r="J1" s="22"/>
      <c r="K1" s="22"/>
      <c r="L1" s="22"/>
      <c r="M1" s="22"/>
      <c r="N1" s="22"/>
      <c r="O1" s="22"/>
      <c r="P1" s="22"/>
    </row>
    <row r="2" spans="1:8" ht="21">
      <c r="A2" s="18" t="s">
        <v>14</v>
      </c>
      <c r="B2" s="18"/>
      <c r="C2" s="18"/>
      <c r="D2" s="8"/>
      <c r="E2" s="8"/>
      <c r="H2" s="2"/>
    </row>
    <row r="3" spans="1:8" ht="21">
      <c r="A3" s="18" t="s">
        <v>15</v>
      </c>
      <c r="B3" s="18"/>
      <c r="C3" s="18"/>
      <c r="D3" s="8"/>
      <c r="E3" s="8" t="s">
        <v>8</v>
      </c>
      <c r="H3" s="2"/>
    </row>
    <row r="4" spans="1:8" ht="21">
      <c r="A4" s="18" t="s">
        <v>13</v>
      </c>
      <c r="B4" s="18"/>
      <c r="C4" s="18"/>
      <c r="D4" s="8"/>
      <c r="E4" s="8"/>
      <c r="H4" s="2"/>
    </row>
    <row r="5" ht="15">
      <c r="H5" s="2"/>
    </row>
    <row r="6" spans="1:8" ht="15">
      <c r="A6" s="6" t="s">
        <v>2</v>
      </c>
      <c r="B6" s="19" t="s">
        <v>16</v>
      </c>
      <c r="C6" s="2"/>
      <c r="D6" s="2"/>
      <c r="E6" s="2"/>
      <c r="F6" s="2"/>
      <c r="G6" s="3"/>
      <c r="H6" s="3"/>
    </row>
    <row r="7" spans="1:8" ht="15">
      <c r="A7" s="4"/>
      <c r="B7" s="7" t="str">
        <f>"Level of Moderator: "&amp;B6</f>
        <v>Level of Moderator: Role Ambiguity</v>
      </c>
      <c r="C7" s="7" t="s">
        <v>7</v>
      </c>
      <c r="D7" s="7" t="s">
        <v>0</v>
      </c>
      <c r="E7" s="7" t="s">
        <v>6</v>
      </c>
      <c r="F7" s="7" t="s">
        <v>1</v>
      </c>
      <c r="G7" s="3"/>
      <c r="H7" s="3"/>
    </row>
    <row r="8" spans="1:8" ht="15">
      <c r="A8" s="9" t="s">
        <v>3</v>
      </c>
      <c r="B8" s="20">
        <v>-1.36595</v>
      </c>
      <c r="C8" s="20">
        <v>0.2304</v>
      </c>
      <c r="D8" s="20">
        <v>0.0469</v>
      </c>
      <c r="E8" s="21">
        <f>C8/D8</f>
        <v>4.912579957356077</v>
      </c>
      <c r="F8" s="21">
        <f>(1-NORMSDIST(E8))</f>
        <v>4.494285398282116E-07</v>
      </c>
      <c r="G8" s="3"/>
      <c r="H8" s="3"/>
    </row>
    <row r="9" spans="1:8" ht="15">
      <c r="A9" s="9" t="s">
        <v>4</v>
      </c>
      <c r="B9" s="20">
        <v>0</v>
      </c>
      <c r="C9" s="20">
        <v>0.1631</v>
      </c>
      <c r="D9" s="20">
        <v>0.0334</v>
      </c>
      <c r="E9" s="21">
        <f>C9/D9</f>
        <v>4.883233532934132</v>
      </c>
      <c r="F9" s="21">
        <f>(1-NORMSDIST(E9))</f>
        <v>5.21800741837275E-07</v>
      </c>
      <c r="G9" s="3"/>
      <c r="H9" s="3"/>
    </row>
    <row r="10" spans="1:8" ht="15">
      <c r="A10" s="9" t="s">
        <v>5</v>
      </c>
      <c r="B10" s="20">
        <v>1.36595</v>
      </c>
      <c r="C10" s="20">
        <v>0.0958</v>
      </c>
      <c r="D10" s="20">
        <v>0.0489</v>
      </c>
      <c r="E10" s="21">
        <f>C10/D10</f>
        <v>1.9591002044989774</v>
      </c>
      <c r="F10" s="21">
        <f>(1-NORMSDIST(E10))</f>
        <v>0.025050526436515286</v>
      </c>
      <c r="G10" s="3"/>
      <c r="H10" s="3"/>
    </row>
    <row r="11" spans="1:8" ht="15">
      <c r="A11" s="15"/>
      <c r="B11" s="16"/>
      <c r="C11" s="16"/>
      <c r="D11" s="16"/>
      <c r="E11" s="16"/>
      <c r="F11" s="16"/>
      <c r="G11" s="3"/>
      <c r="H11" s="3"/>
    </row>
    <row r="12" spans="1:8" ht="15">
      <c r="A12" s="5"/>
      <c r="B12" s="13" t="s">
        <v>11</v>
      </c>
      <c r="C12" s="12"/>
      <c r="D12" s="12"/>
      <c r="E12" s="12"/>
      <c r="F12" s="12"/>
      <c r="G12" s="3"/>
      <c r="H12" s="3"/>
    </row>
    <row r="13" spans="1:8" ht="15">
      <c r="A13" s="5"/>
      <c r="B13" s="14" t="str">
        <f>"Conditional Indirect Effect for "&amp;B6</f>
        <v>Conditional Indirect Effect for Role Ambiguity</v>
      </c>
      <c r="C13" s="12"/>
      <c r="D13" s="12"/>
      <c r="E13" s="12"/>
      <c r="F13" s="12"/>
      <c r="G13" s="3"/>
      <c r="H13" s="3"/>
    </row>
    <row r="14" spans="1:8" ht="15">
      <c r="A14" s="5"/>
      <c r="B14" s="13" t="str">
        <f>"Level of Moderator: "&amp;B6</f>
        <v>Level of Moderator: Role Ambiguity</v>
      </c>
      <c r="C14" s="7" t="s">
        <v>7</v>
      </c>
      <c r="D14" s="11" t="s">
        <v>9</v>
      </c>
      <c r="E14" s="11" t="s">
        <v>10</v>
      </c>
      <c r="F14" s="12"/>
      <c r="G14" s="3"/>
      <c r="H14" s="3"/>
    </row>
    <row r="15" spans="1:8" ht="15">
      <c r="A15" s="9" t="s">
        <v>3</v>
      </c>
      <c r="B15" s="12">
        <f aca="true" t="shared" si="0" ref="B15:C17">B8</f>
        <v>-1.36595</v>
      </c>
      <c r="C15" s="12">
        <f t="shared" si="0"/>
        <v>0.2304</v>
      </c>
      <c r="D15" s="10">
        <f>C15-D8</f>
        <v>0.1835</v>
      </c>
      <c r="E15" s="10">
        <f>C15+D8</f>
        <v>0.2773</v>
      </c>
      <c r="F15" s="12"/>
      <c r="G15" s="3"/>
      <c r="H15" s="3"/>
    </row>
    <row r="16" spans="1:8" ht="15">
      <c r="A16" s="9" t="s">
        <v>4</v>
      </c>
      <c r="B16" s="12">
        <f t="shared" si="0"/>
        <v>0</v>
      </c>
      <c r="C16" s="12">
        <f t="shared" si="0"/>
        <v>0.1631</v>
      </c>
      <c r="D16" s="10">
        <f>C16-D9</f>
        <v>0.12969999999999998</v>
      </c>
      <c r="E16" s="10">
        <f>C16+D9</f>
        <v>0.1965</v>
      </c>
      <c r="F16" s="12"/>
      <c r="G16" s="3"/>
      <c r="H16" s="3"/>
    </row>
    <row r="17" spans="1:8" ht="15">
      <c r="A17" s="9" t="s">
        <v>5</v>
      </c>
      <c r="B17" s="12">
        <f t="shared" si="0"/>
        <v>1.36595</v>
      </c>
      <c r="C17" s="12">
        <f>C10</f>
        <v>0.0958</v>
      </c>
      <c r="D17" s="10">
        <f>C17-D10</f>
        <v>0.0469</v>
      </c>
      <c r="E17" s="10">
        <f>C17+D10</f>
        <v>0.1447</v>
      </c>
      <c r="F17" s="12"/>
      <c r="G17" s="3"/>
      <c r="H17" s="3"/>
    </row>
    <row r="18" spans="2:8" ht="15">
      <c r="B18" s="2"/>
      <c r="C18" s="2"/>
      <c r="D18" s="2"/>
      <c r="E18" s="2"/>
      <c r="F18" s="2"/>
      <c r="G18" s="3"/>
      <c r="H18" s="3"/>
    </row>
    <row r="19" spans="2:8" ht="15">
      <c r="B19" s="3"/>
      <c r="C19" s="3"/>
      <c r="D19" s="3"/>
      <c r="E19" s="3"/>
      <c r="F19" s="3"/>
      <c r="G19" s="3"/>
      <c r="H19" s="3"/>
    </row>
    <row r="20" spans="2:8" ht="15">
      <c r="B20" s="3"/>
      <c r="C20" s="3"/>
      <c r="D20" s="3"/>
      <c r="E20" s="3"/>
      <c r="F20" s="3"/>
      <c r="G20" s="3"/>
      <c r="H20" s="3"/>
    </row>
    <row r="21" spans="2:8" ht="15">
      <c r="B21" s="3"/>
      <c r="C21" s="3"/>
      <c r="D21" s="3"/>
      <c r="E21" s="3"/>
      <c r="F21" s="3"/>
      <c r="G21" s="3"/>
      <c r="H21" s="3"/>
    </row>
    <row r="22" spans="2:8" ht="15">
      <c r="B22" s="3"/>
      <c r="C22" s="3"/>
      <c r="D22" s="3"/>
      <c r="E22" s="3"/>
      <c r="F22" s="3"/>
      <c r="G22" s="3"/>
      <c r="H22" s="3"/>
    </row>
  </sheetData>
  <sheetProtection selectLockedCells="1"/>
  <mergeCells count="1">
    <mergeCell ref="H1:P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Saint Louis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 Rudolph</dc:creator>
  <cp:keywords/>
  <dc:description/>
  <cp:lastModifiedBy>Fawad Latif</cp:lastModifiedBy>
  <dcterms:created xsi:type="dcterms:W3CDTF">2009-09-14T18:42:24Z</dcterms:created>
  <dcterms:modified xsi:type="dcterms:W3CDTF">2022-07-15T10:18:47Z</dcterms:modified>
  <cp:category/>
  <cp:version/>
  <cp:contentType/>
  <cp:contentStatus/>
</cp:coreProperties>
</file>